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A&amp;T\Training\Labs\Images\CurrentImage\Excel\Excel 2016\3 Worksheets - Excel 2016\"/>
    </mc:Choice>
  </mc:AlternateContent>
  <bookViews>
    <workbookView xWindow="0" yWindow="0" windowWidth="16968" windowHeight="9384"/>
  </bookViews>
  <sheets>
    <sheet name="snacks" sheetId="3" r:id="rId1"/>
    <sheet name="drinks" sheetId="5" r:id="rId2"/>
    <sheet name="hot food" sheetId="6" r:id="rId3"/>
    <sheet name="comments" sheetId="7" r:id="rId4"/>
  </sheets>
  <calcPr calcId="162913"/>
</workbook>
</file>

<file path=xl/calcChain.xml><?xml version="1.0" encoding="utf-8"?>
<calcChain xmlns="http://schemas.openxmlformats.org/spreadsheetml/2006/main">
  <c r="G21" i="3" l="1"/>
  <c r="G22" i="3"/>
  <c r="G23" i="3"/>
  <c r="G24" i="3"/>
  <c r="G25" i="3"/>
  <c r="G7" i="3"/>
  <c r="H7" i="3"/>
  <c r="G8" i="3"/>
  <c r="G9" i="3"/>
  <c r="G10" i="3"/>
  <c r="G11" i="3"/>
  <c r="H8" i="3" l="1"/>
  <c r="H9" i="3"/>
  <c r="H10" i="3"/>
  <c r="H11" i="3"/>
  <c r="H22" i="3"/>
  <c r="H23" i="3"/>
  <c r="H24" i="3"/>
  <c r="H25" i="3"/>
  <c r="H21" i="3"/>
  <c r="F22" i="3"/>
  <c r="F23" i="3"/>
  <c r="F24" i="3"/>
  <c r="F25" i="3"/>
  <c r="F21" i="3"/>
</calcChain>
</file>

<file path=xl/comments1.xml><?xml version="1.0" encoding="utf-8"?>
<comments xmlns="http://schemas.openxmlformats.org/spreadsheetml/2006/main">
  <authors>
    <author>Scott, Riotta M.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Scott, Riotta M.:</t>
        </r>
        <r>
          <rPr>
            <sz val="9"/>
            <color indexed="81"/>
            <rFont val="Tahoma"/>
            <family val="2"/>
          </rPr>
          <t xml:space="preserve">
We still need numbers for Big Pickels, Big Pretzels, and Big Bag o' Popcorn.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Scott, Riotta M.:</t>
        </r>
        <r>
          <rPr>
            <sz val="9"/>
            <color indexed="81"/>
            <rFont val="Tahoma"/>
            <family val="2"/>
          </rPr>
          <t xml:space="preserve">
Maryjane though this would sell well during Zoolaween week.</t>
        </r>
      </text>
    </comment>
  </commentList>
</comments>
</file>

<file path=xl/sharedStrings.xml><?xml version="1.0" encoding="utf-8"?>
<sst xmlns="http://schemas.openxmlformats.org/spreadsheetml/2006/main" count="48" uniqueCount="41">
  <si>
    <t>CoMo Zoo Park</t>
  </si>
  <si>
    <t>lemon</t>
  </si>
  <si>
    <t>blueberry</t>
  </si>
  <si>
    <t>strawberry</t>
  </si>
  <si>
    <t>banana</t>
  </si>
  <si>
    <t>garlic</t>
  </si>
  <si>
    <t>** Syrup discounted for near expiration. Unused units discarded.</t>
  </si>
  <si>
    <t>Snow cones</t>
  </si>
  <si>
    <t>* 1 gallon yields 80 snow cones sold @ $2/each</t>
  </si>
  <si>
    <t>Cotton Candy</t>
  </si>
  <si>
    <t>* 1 pound mix yields 4,000 servings @ $2/each</t>
  </si>
  <si>
    <t>cherry</t>
  </si>
  <si>
    <t>bubble gum</t>
  </si>
  <si>
    <t>pina colada</t>
  </si>
  <si>
    <t>pounds purchased</t>
  </si>
  <si>
    <t>pounds used</t>
  </si>
  <si>
    <t>profit</t>
  </si>
  <si>
    <t>gallons used</t>
  </si>
  <si>
    <t>loss**</t>
  </si>
  <si>
    <t>** Candy floss discounted for near expiration. Unused units discarded.</t>
  </si>
  <si>
    <t>earnings per gallon*</t>
  </si>
  <si>
    <t>cost per gallon</t>
  </si>
  <si>
    <t>gallons Purchased</t>
  </si>
  <si>
    <t>syrup flavor</t>
  </si>
  <si>
    <t>candy floss flavor</t>
  </si>
  <si>
    <t>cost per pound</t>
  </si>
  <si>
    <t>earnings per pound*</t>
  </si>
  <si>
    <t>waste**</t>
  </si>
  <si>
    <t xml:space="preserve">Snack Concessions </t>
  </si>
  <si>
    <t xml:space="preserve">Drink Concessions </t>
  </si>
  <si>
    <t xml:space="preserve">Hot Food Concessions </t>
  </si>
  <si>
    <t>Comments</t>
  </si>
  <si>
    <t>Jack</t>
  </si>
  <si>
    <t>date</t>
  </si>
  <si>
    <t>comments</t>
  </si>
  <si>
    <t>commenter</t>
  </si>
  <si>
    <t>Gretchen</t>
  </si>
  <si>
    <t xml:space="preserve">Jeanette does not have that authority. </t>
  </si>
  <si>
    <t>I've informed Maryjane that she must get written approval from Procurement before ordering unusual flavors in the future.</t>
  </si>
  <si>
    <t>Garlic-flavored snow cones????</t>
  </si>
  <si>
    <t>Maryjane got approval from Jeannette to offer them during Halloween.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</si>
</sst>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7C5F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4">
    <xf numFmtId="0" fontId="0" fillId="0" borderId="0" xfId="0"/>
    <xf numFmtId="8" fontId="0" fillId="0" borderId="0" xfId="0" applyNumberFormat="1"/>
    <xf numFmtId="0" fontId="18" fillId="0" borderId="0" xfId="0" applyFont="1"/>
    <xf numFmtId="0" fontId="0" fillId="33" borderId="11" xfId="0" applyFill="1" applyBorder="1"/>
    <xf numFmtId="0" fontId="0" fillId="33" borderId="0" xfId="0" applyFill="1" applyBorder="1"/>
    <xf numFmtId="8" fontId="0" fillId="33" borderId="0" xfId="0" applyNumberFormat="1" applyFill="1" applyBorder="1"/>
    <xf numFmtId="164" fontId="0" fillId="33" borderId="0" xfId="0" applyNumberFormat="1" applyFill="1" applyBorder="1"/>
    <xf numFmtId="8" fontId="0" fillId="33" borderId="15" xfId="0" applyNumberFormat="1" applyFill="1" applyBorder="1"/>
    <xf numFmtId="0" fontId="17" fillId="35" borderId="11" xfId="0" applyFont="1" applyFill="1" applyBorder="1"/>
    <xf numFmtId="0" fontId="17" fillId="35" borderId="0" xfId="0" applyFont="1" applyFill="1" applyBorder="1"/>
    <xf numFmtId="8" fontId="17" fillId="35" borderId="0" xfId="0" applyNumberFormat="1" applyFont="1" applyFill="1" applyBorder="1"/>
    <xf numFmtId="164" fontId="17" fillId="35" borderId="0" xfId="0" applyNumberFormat="1" applyFont="1" applyFill="1" applyBorder="1"/>
    <xf numFmtId="8" fontId="17" fillId="35" borderId="15" xfId="0" applyNumberFormat="1" applyFont="1" applyFill="1" applyBorder="1"/>
    <xf numFmtId="0" fontId="17" fillId="36" borderId="11" xfId="0" applyFont="1" applyFill="1" applyBorder="1"/>
    <xf numFmtId="0" fontId="17" fillId="36" borderId="0" xfId="0" applyFont="1" applyFill="1" applyBorder="1"/>
    <xf numFmtId="8" fontId="17" fillId="36" borderId="0" xfId="0" applyNumberFormat="1" applyFont="1" applyFill="1" applyBorder="1"/>
    <xf numFmtId="164" fontId="17" fillId="36" borderId="0" xfId="0" applyNumberFormat="1" applyFont="1" applyFill="1" applyBorder="1"/>
    <xf numFmtId="8" fontId="17" fillId="36" borderId="15" xfId="0" applyNumberFormat="1" applyFont="1" applyFill="1" applyBorder="1"/>
    <xf numFmtId="0" fontId="0" fillId="37" borderId="11" xfId="0" applyFill="1" applyBorder="1"/>
    <xf numFmtId="0" fontId="0" fillId="37" borderId="0" xfId="0" applyFill="1" applyBorder="1"/>
    <xf numFmtId="8" fontId="0" fillId="37" borderId="0" xfId="0" applyNumberFormat="1" applyFill="1" applyBorder="1"/>
    <xf numFmtId="164" fontId="0" fillId="37" borderId="0" xfId="0" applyNumberFormat="1" applyFill="1" applyBorder="1"/>
    <xf numFmtId="8" fontId="0" fillId="37" borderId="15" xfId="0" applyNumberFormat="1" applyFill="1" applyBorder="1"/>
    <xf numFmtId="0" fontId="0" fillId="34" borderId="12" xfId="0" applyFill="1" applyBorder="1"/>
    <xf numFmtId="0" fontId="0" fillId="34" borderId="16" xfId="0" applyFill="1" applyBorder="1"/>
    <xf numFmtId="8" fontId="0" fillId="34" borderId="16" xfId="0" applyNumberFormat="1" applyFill="1" applyBorder="1"/>
    <xf numFmtId="164" fontId="0" fillId="34" borderId="16" xfId="0" applyNumberFormat="1" applyFill="1" applyBorder="1"/>
    <xf numFmtId="8" fontId="0" fillId="34" borderId="17" xfId="0" applyNumberFormat="1" applyFill="1" applyBorder="1"/>
    <xf numFmtId="0" fontId="16" fillId="39" borderId="18" xfId="0" applyFont="1" applyFill="1" applyBorder="1"/>
    <xf numFmtId="0" fontId="16" fillId="39" borderId="19" xfId="0" applyFont="1" applyFill="1" applyBorder="1"/>
    <xf numFmtId="0" fontId="16" fillId="39" borderId="20" xfId="0" applyFont="1" applyFill="1" applyBorder="1"/>
    <xf numFmtId="0" fontId="0" fillId="39" borderId="19" xfId="0" applyFill="1" applyBorder="1"/>
    <xf numFmtId="0" fontId="0" fillId="39" borderId="20" xfId="0" applyFill="1" applyBorder="1"/>
    <xf numFmtId="0" fontId="0" fillId="40" borderId="11" xfId="0" applyFill="1" applyBorder="1"/>
    <xf numFmtId="0" fontId="0" fillId="40" borderId="0" xfId="0" applyFill="1" applyBorder="1"/>
    <xf numFmtId="8" fontId="0" fillId="40" borderId="0" xfId="0" applyNumberFormat="1" applyFill="1" applyBorder="1"/>
    <xf numFmtId="164" fontId="0" fillId="40" borderId="15" xfId="0" applyNumberFormat="1" applyFill="1" applyBorder="1"/>
    <xf numFmtId="164" fontId="17" fillId="35" borderId="15" xfId="0" applyNumberFormat="1" applyFont="1" applyFill="1" applyBorder="1"/>
    <xf numFmtId="164" fontId="17" fillId="36" borderId="15" xfId="0" applyNumberFormat="1" applyFont="1" applyFill="1" applyBorder="1"/>
    <xf numFmtId="164" fontId="0" fillId="37" borderId="15" xfId="0" applyNumberFormat="1" applyFill="1" applyBorder="1"/>
    <xf numFmtId="164" fontId="0" fillId="34" borderId="17" xfId="0" applyNumberFormat="1" applyFill="1" applyBorder="1"/>
    <xf numFmtId="0" fontId="0" fillId="0" borderId="0" xfId="0" applyAlignment="1">
      <alignment wrapText="1"/>
    </xf>
    <xf numFmtId="164" fontId="0" fillId="33" borderId="0" xfId="0" applyNumberFormat="1" applyFill="1" applyBorder="1" applyAlignment="1">
      <alignment wrapText="1"/>
    </xf>
    <xf numFmtId="164" fontId="17" fillId="35" borderId="0" xfId="0" applyNumberFormat="1" applyFont="1" applyFill="1" applyBorder="1" applyAlignment="1">
      <alignment wrapText="1"/>
    </xf>
    <xf numFmtId="164" fontId="17" fillId="36" borderId="0" xfId="0" applyNumberFormat="1" applyFont="1" applyFill="1" applyBorder="1" applyAlignment="1">
      <alignment wrapText="1"/>
    </xf>
    <xf numFmtId="164" fontId="0" fillId="37" borderId="0" xfId="0" applyNumberFormat="1" applyFill="1" applyBorder="1" applyAlignment="1">
      <alignment wrapText="1"/>
    </xf>
    <xf numFmtId="164" fontId="0" fillId="34" borderId="16" xfId="0" applyNumberFormat="1" applyFill="1" applyBorder="1" applyAlignment="1">
      <alignment wrapText="1"/>
    </xf>
    <xf numFmtId="164" fontId="0" fillId="0" borderId="0" xfId="0" applyNumberFormat="1" applyAlignment="1">
      <alignment wrapText="1"/>
    </xf>
    <xf numFmtId="0" fontId="0" fillId="39" borderId="20" xfId="0" applyFill="1" applyBorder="1" applyAlignment="1">
      <alignment wrapText="1"/>
    </xf>
    <xf numFmtId="164" fontId="0" fillId="40" borderId="0" xfId="0" applyNumberFormat="1" applyFill="1" applyBorder="1" applyAlignment="1">
      <alignment wrapText="1"/>
    </xf>
    <xf numFmtId="0" fontId="13" fillId="38" borderId="10" xfId="0" applyFont="1" applyFill="1" applyBorder="1" applyAlignment="1">
      <alignment horizontal="center" vertical="center"/>
    </xf>
    <xf numFmtId="0" fontId="13" fillId="38" borderId="13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/>
    </xf>
    <xf numFmtId="0" fontId="13" fillId="38" borderId="14" xfId="0" applyFont="1" applyFill="1" applyBorder="1" applyAlignment="1">
      <alignment horizontal="center" vertical="center"/>
    </xf>
    <xf numFmtId="0" fontId="13" fillId="3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0" fontId="13" fillId="38" borderId="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16" fontId="0" fillId="0" borderId="0" xfId="0" applyNumberFormat="1" applyBorder="1" applyAlignment="1">
      <alignment vertical="center"/>
    </xf>
    <xf numFmtId="16" fontId="0" fillId="0" borderId="0" xfId="0" applyNumberFormat="1" applyBorder="1"/>
    <xf numFmtId="0" fontId="0" fillId="0" borderId="0" xfId="0" applyBorder="1" applyAlignment="1">
      <alignment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7C5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30"/>
  <sheetViews>
    <sheetView tabSelected="1" workbookViewId="0"/>
  </sheetViews>
  <sheetFormatPr defaultRowHeight="14.4" x14ac:dyDescent="0.3"/>
  <cols>
    <col min="1" max="1" width="1.88671875" customWidth="1"/>
    <col min="2" max="2" width="12.77734375" customWidth="1"/>
    <col min="3" max="3" width="13.88671875" customWidth="1"/>
    <col min="4" max="4" width="9.109375" customWidth="1"/>
    <col min="5" max="5" width="9.77734375" customWidth="1"/>
    <col min="6" max="6" width="13.88671875" style="41" customWidth="1"/>
    <col min="7" max="7" width="12.44140625" bestFit="1" customWidth="1"/>
  </cols>
  <sheetData>
    <row r="1" spans="2:8" ht="23.4" x14ac:dyDescent="0.45">
      <c r="D1" s="56" t="s">
        <v>0</v>
      </c>
      <c r="E1" s="56"/>
      <c r="F1" s="56"/>
    </row>
    <row r="2" spans="2:8" ht="23.4" x14ac:dyDescent="0.45">
      <c r="D2" s="56" t="s">
        <v>28</v>
      </c>
      <c r="E2" s="56"/>
      <c r="F2" s="56"/>
    </row>
    <row r="4" spans="2:8" ht="18" x14ac:dyDescent="0.35">
      <c r="B4" s="2" t="s">
        <v>7</v>
      </c>
    </row>
    <row r="5" spans="2:8" ht="15" thickBot="1" x14ac:dyDescent="0.35"/>
    <row r="6" spans="2:8" ht="28.8" x14ac:dyDescent="0.3">
      <c r="B6" s="50" t="s">
        <v>23</v>
      </c>
      <c r="C6" s="51" t="s">
        <v>22</v>
      </c>
      <c r="D6" s="51" t="s">
        <v>21</v>
      </c>
      <c r="E6" s="51" t="s">
        <v>17</v>
      </c>
      <c r="F6" s="51" t="s">
        <v>20</v>
      </c>
      <c r="G6" s="52" t="s">
        <v>16</v>
      </c>
      <c r="H6" s="53" t="s">
        <v>27</v>
      </c>
    </row>
    <row r="7" spans="2:8" x14ac:dyDescent="0.3">
      <c r="B7" s="3" t="s">
        <v>1</v>
      </c>
      <c r="C7" s="4">
        <v>100</v>
      </c>
      <c r="D7" s="5">
        <v>10</v>
      </c>
      <c r="E7" s="4">
        <v>87</v>
      </c>
      <c r="F7" s="42">
        <v>160</v>
      </c>
      <c r="G7" s="6">
        <f>(F7*E7)-(C7*D7)</f>
        <v>12920</v>
      </c>
      <c r="H7" s="7">
        <f>(C7-E7)*D7</f>
        <v>130</v>
      </c>
    </row>
    <row r="8" spans="2:8" x14ac:dyDescent="0.3">
      <c r="B8" s="8" t="s">
        <v>3</v>
      </c>
      <c r="C8" s="9">
        <v>100</v>
      </c>
      <c r="D8" s="10">
        <v>10</v>
      </c>
      <c r="E8" s="9">
        <v>100</v>
      </c>
      <c r="F8" s="43">
        <v>160</v>
      </c>
      <c r="G8" s="11">
        <f t="shared" ref="G8:G11" si="0">(F8*E8)-(C8*D8)</f>
        <v>15000</v>
      </c>
      <c r="H8" s="12">
        <f t="shared" ref="H8:H11" si="1">(C8-E8)*D8</f>
        <v>0</v>
      </c>
    </row>
    <row r="9" spans="2:8" x14ac:dyDescent="0.3">
      <c r="B9" s="13" t="s">
        <v>2</v>
      </c>
      <c r="C9" s="14">
        <v>100</v>
      </c>
      <c r="D9" s="15">
        <v>10</v>
      </c>
      <c r="E9" s="14">
        <v>96</v>
      </c>
      <c r="F9" s="44">
        <v>160</v>
      </c>
      <c r="G9" s="16">
        <f t="shared" si="0"/>
        <v>14360</v>
      </c>
      <c r="H9" s="17">
        <f t="shared" si="1"/>
        <v>40</v>
      </c>
    </row>
    <row r="10" spans="2:8" x14ac:dyDescent="0.3">
      <c r="B10" s="18" t="s">
        <v>4</v>
      </c>
      <c r="C10" s="19">
        <v>100</v>
      </c>
      <c r="D10" s="20">
        <v>10</v>
      </c>
      <c r="E10" s="19">
        <v>74</v>
      </c>
      <c r="F10" s="45">
        <v>160</v>
      </c>
      <c r="G10" s="21">
        <f t="shared" si="0"/>
        <v>10840</v>
      </c>
      <c r="H10" s="22">
        <f t="shared" si="1"/>
        <v>260</v>
      </c>
    </row>
    <row r="11" spans="2:8" ht="15" thickBot="1" x14ac:dyDescent="0.35">
      <c r="B11" s="23" t="s">
        <v>5</v>
      </c>
      <c r="C11" s="24">
        <v>100</v>
      </c>
      <c r="D11" s="25">
        <v>5</v>
      </c>
      <c r="E11" s="24">
        <v>7</v>
      </c>
      <c r="F11" s="46">
        <v>160</v>
      </c>
      <c r="G11" s="26">
        <f t="shared" si="0"/>
        <v>620</v>
      </c>
      <c r="H11" s="27">
        <f t="shared" si="1"/>
        <v>465</v>
      </c>
    </row>
    <row r="12" spans="2:8" x14ac:dyDescent="0.3">
      <c r="D12" s="1"/>
      <c r="F12" s="47"/>
    </row>
    <row r="13" spans="2:8" ht="15" thickBot="1" x14ac:dyDescent="0.35"/>
    <row r="14" spans="2:8" ht="15" thickBot="1" x14ac:dyDescent="0.35">
      <c r="C14" s="28" t="s">
        <v>8</v>
      </c>
      <c r="D14" s="29"/>
      <c r="E14" s="30"/>
      <c r="F14" s="30"/>
    </row>
    <row r="15" spans="2:8" ht="15" thickBot="1" x14ac:dyDescent="0.35"/>
    <row r="16" spans="2:8" ht="15" thickBot="1" x14ac:dyDescent="0.35">
      <c r="C16" s="28" t="s">
        <v>6</v>
      </c>
      <c r="D16" s="31"/>
      <c r="E16" s="31"/>
      <c r="F16" s="48"/>
      <c r="G16" s="48"/>
    </row>
    <row r="18" spans="2:8" ht="18" x14ac:dyDescent="0.35">
      <c r="B18" s="2" t="s">
        <v>9</v>
      </c>
    </row>
    <row r="19" spans="2:8" ht="15" thickBot="1" x14ac:dyDescent="0.35"/>
    <row r="20" spans="2:8" ht="28.8" x14ac:dyDescent="0.3">
      <c r="B20" s="54" t="s">
        <v>24</v>
      </c>
      <c r="C20" s="51" t="s">
        <v>14</v>
      </c>
      <c r="D20" s="51" t="s">
        <v>25</v>
      </c>
      <c r="E20" s="51" t="s">
        <v>15</v>
      </c>
      <c r="F20" s="51" t="s">
        <v>26</v>
      </c>
      <c r="G20" s="52" t="s">
        <v>16</v>
      </c>
      <c r="H20" s="53" t="s">
        <v>18</v>
      </c>
    </row>
    <row r="21" spans="2:8" x14ac:dyDescent="0.3">
      <c r="B21" s="33" t="s">
        <v>12</v>
      </c>
      <c r="C21" s="34">
        <v>10</v>
      </c>
      <c r="D21" s="35">
        <v>5</v>
      </c>
      <c r="E21" s="34">
        <v>6</v>
      </c>
      <c r="F21" s="49">
        <f>4000*2</f>
        <v>8000</v>
      </c>
      <c r="G21" s="49">
        <f>(F21*E21)-(C21*D21)</f>
        <v>47950</v>
      </c>
      <c r="H21" s="36">
        <f>(C21-E21)*D21</f>
        <v>20</v>
      </c>
    </row>
    <row r="22" spans="2:8" x14ac:dyDescent="0.3">
      <c r="B22" s="8" t="s">
        <v>11</v>
      </c>
      <c r="C22" s="9">
        <v>10</v>
      </c>
      <c r="D22" s="10">
        <v>5</v>
      </c>
      <c r="E22" s="9">
        <v>4</v>
      </c>
      <c r="F22" s="43">
        <f t="shared" ref="F22:F25" si="2">4000*2</f>
        <v>8000</v>
      </c>
      <c r="G22" s="11">
        <f t="shared" ref="G22:G25" si="3">(F22*E22)-(C22*D22)</f>
        <v>31950</v>
      </c>
      <c r="H22" s="37">
        <f t="shared" ref="H22:H25" si="4">(C22-E22)*D22</f>
        <v>30</v>
      </c>
    </row>
    <row r="23" spans="2:8" x14ac:dyDescent="0.3">
      <c r="B23" s="13" t="s">
        <v>2</v>
      </c>
      <c r="C23" s="14">
        <v>10</v>
      </c>
      <c r="D23" s="15">
        <v>5</v>
      </c>
      <c r="E23" s="14">
        <v>7</v>
      </c>
      <c r="F23" s="44">
        <f t="shared" si="2"/>
        <v>8000</v>
      </c>
      <c r="G23" s="16">
        <f t="shared" si="3"/>
        <v>55950</v>
      </c>
      <c r="H23" s="38">
        <f t="shared" si="4"/>
        <v>15</v>
      </c>
    </row>
    <row r="24" spans="2:8" x14ac:dyDescent="0.3">
      <c r="B24" s="18" t="s">
        <v>4</v>
      </c>
      <c r="C24" s="19">
        <v>10</v>
      </c>
      <c r="D24" s="20">
        <v>5</v>
      </c>
      <c r="E24" s="19">
        <v>4</v>
      </c>
      <c r="F24" s="45">
        <f t="shared" si="2"/>
        <v>8000</v>
      </c>
      <c r="G24" s="21">
        <f t="shared" si="3"/>
        <v>31950</v>
      </c>
      <c r="H24" s="39">
        <f t="shared" si="4"/>
        <v>30</v>
      </c>
    </row>
    <row r="25" spans="2:8" ht="15" thickBot="1" x14ac:dyDescent="0.35">
      <c r="B25" s="23" t="s">
        <v>13</v>
      </c>
      <c r="C25" s="24">
        <v>10</v>
      </c>
      <c r="D25" s="25">
        <v>5</v>
      </c>
      <c r="E25" s="24">
        <v>3</v>
      </c>
      <c r="F25" s="46">
        <f t="shared" si="2"/>
        <v>8000</v>
      </c>
      <c r="G25" s="26">
        <f t="shared" si="3"/>
        <v>23950</v>
      </c>
      <c r="H25" s="40">
        <f t="shared" si="4"/>
        <v>35</v>
      </c>
    </row>
    <row r="27" spans="2:8" ht="15" thickBot="1" x14ac:dyDescent="0.35"/>
    <row r="28" spans="2:8" ht="15" thickBot="1" x14ac:dyDescent="0.35">
      <c r="C28" s="28" t="s">
        <v>10</v>
      </c>
      <c r="D28" s="29"/>
      <c r="E28" s="30"/>
      <c r="F28" s="30"/>
    </row>
    <row r="29" spans="2:8" ht="15" thickBot="1" x14ac:dyDescent="0.35"/>
    <row r="30" spans="2:8" ht="15" thickBot="1" x14ac:dyDescent="0.35">
      <c r="C30" s="28" t="s">
        <v>19</v>
      </c>
      <c r="D30" s="31"/>
      <c r="E30" s="31"/>
      <c r="F30" s="48"/>
      <c r="G30" s="32"/>
      <c r="H30" s="32"/>
    </row>
  </sheetData>
  <mergeCells count="2">
    <mergeCell ref="D2:F2"/>
    <mergeCell ref="D1:F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2"/>
  <sheetViews>
    <sheetView workbookViewId="0"/>
  </sheetViews>
  <sheetFormatPr defaultRowHeight="14.4" x14ac:dyDescent="0.3"/>
  <sheetData>
    <row r="1" spans="4:6" ht="23.4" x14ac:dyDescent="0.45">
      <c r="D1" s="56" t="s">
        <v>0</v>
      </c>
      <c r="E1" s="56"/>
      <c r="F1" s="56"/>
    </row>
    <row r="2" spans="4:6" ht="23.4" x14ac:dyDescent="0.45">
      <c r="D2" s="56" t="s">
        <v>29</v>
      </c>
      <c r="E2" s="56"/>
      <c r="F2" s="56"/>
    </row>
  </sheetData>
  <mergeCells count="2">
    <mergeCell ref="D1:F1"/>
    <mergeCell ref="D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2"/>
  <sheetViews>
    <sheetView workbookViewId="0"/>
  </sheetViews>
  <sheetFormatPr defaultRowHeight="14.4" x14ac:dyDescent="0.3"/>
  <sheetData>
    <row r="1" spans="3:7" ht="23.4" customHeight="1" x14ac:dyDescent="0.45">
      <c r="C1" s="56" t="s">
        <v>0</v>
      </c>
      <c r="D1" s="56"/>
      <c r="E1" s="56"/>
      <c r="F1" s="56"/>
      <c r="G1" s="56"/>
    </row>
    <row r="2" spans="3:7" ht="23.4" customHeight="1" x14ac:dyDescent="0.45">
      <c r="C2" s="56" t="s">
        <v>30</v>
      </c>
      <c r="D2" s="56"/>
      <c r="E2" s="56"/>
      <c r="F2" s="56"/>
      <c r="G2" s="56"/>
    </row>
  </sheetData>
  <mergeCells count="2">
    <mergeCell ref="C2:G2"/>
    <mergeCell ref="C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"/>
  <sheetViews>
    <sheetView workbookViewId="0">
      <selection activeCell="B9" sqref="B9"/>
    </sheetView>
  </sheetViews>
  <sheetFormatPr defaultRowHeight="14.4" x14ac:dyDescent="0.3"/>
  <cols>
    <col min="2" max="2" width="12.21875" customWidth="1"/>
    <col min="3" max="3" width="52.44140625" customWidth="1"/>
  </cols>
  <sheetData>
    <row r="1" spans="2:7" ht="23.4" x14ac:dyDescent="0.45">
      <c r="C1" s="55" t="s">
        <v>31</v>
      </c>
      <c r="D1" s="55"/>
      <c r="E1" s="55"/>
      <c r="F1" s="55"/>
      <c r="G1" s="55"/>
    </row>
    <row r="4" spans="2:7" x14ac:dyDescent="0.3">
      <c r="B4" s="59" t="s">
        <v>35</v>
      </c>
      <c r="C4" s="59" t="s">
        <v>34</v>
      </c>
      <c r="D4" s="59" t="s">
        <v>33</v>
      </c>
    </row>
    <row r="5" spans="2:7" x14ac:dyDescent="0.3">
      <c r="B5" s="60" t="s">
        <v>36</v>
      </c>
      <c r="C5" s="57" t="s">
        <v>39</v>
      </c>
      <c r="D5" s="61">
        <v>42427</v>
      </c>
    </row>
    <row r="6" spans="2:7" ht="28.8" x14ac:dyDescent="0.3">
      <c r="B6" s="60" t="s">
        <v>32</v>
      </c>
      <c r="C6" s="57" t="s">
        <v>40</v>
      </c>
      <c r="D6" s="61">
        <v>42432</v>
      </c>
    </row>
    <row r="7" spans="2:7" x14ac:dyDescent="0.3">
      <c r="B7" s="60" t="s">
        <v>36</v>
      </c>
      <c r="C7" s="58" t="s">
        <v>37</v>
      </c>
      <c r="D7" s="62">
        <v>42433</v>
      </c>
    </row>
    <row r="8" spans="2:7" ht="43.2" x14ac:dyDescent="0.3">
      <c r="B8" s="60" t="s">
        <v>32</v>
      </c>
      <c r="C8" s="63" t="s">
        <v>38</v>
      </c>
      <c r="D8" s="61">
        <v>42439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snacks</vt:lpstr>
      <vt:lpstr>drinks</vt:lpstr>
      <vt:lpstr>hot food</vt:lpstr>
      <vt:lpstr>comments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Scott, Riotta M.</dc:creator>
  <dc:description/>
  <cp:lastModifiedBy>Scott, Riotta M.</cp:lastModifiedBy>
  <cp:lastPrinted>2016-05-10T13:21:45Z</cp:lastPrinted>
  <dcterms:created xsi:type="dcterms:W3CDTF">2016-02-29T20:54:08Z</dcterms:created>
  <dcterms:modified xsi:type="dcterms:W3CDTF">2016-05-10T21:05:34Z</dcterms:modified>
  <cp:contentStatus/>
</cp:coreProperties>
</file>